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 комп 2\ФГР\Отчеты\2020\4 квартал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TDSheet!$A$1:$F$13</definedName>
  </definedNames>
  <calcPr calcId="152511"/>
</workbook>
</file>

<file path=xl/calcChain.xml><?xml version="1.0" encoding="utf-8"?>
<calcChain xmlns="http://schemas.openxmlformats.org/spreadsheetml/2006/main">
  <c r="D6" i="1" l="1"/>
  <c r="E6" i="1"/>
  <c r="C6" i="1"/>
  <c r="D8" i="1" l="1"/>
  <c r="E8" i="1"/>
  <c r="C8" i="1"/>
  <c r="D4" i="1"/>
  <c r="E4" i="1"/>
  <c r="C4" i="1"/>
  <c r="E13" i="1" l="1"/>
  <c r="C13" i="1"/>
  <c r="D13" i="1"/>
  <c r="A13" i="1"/>
</calcChain>
</file>

<file path=xl/sharedStrings.xml><?xml version="1.0" encoding="utf-8"?>
<sst xmlns="http://schemas.openxmlformats.org/spreadsheetml/2006/main" count="24" uniqueCount="21">
  <si>
    <t>Кол-во</t>
  </si>
  <si>
    <t>Сумма погашения по графику</t>
  </si>
  <si>
    <t>Сумма погашения по факту</t>
  </si>
  <si>
    <t>Цуркан Ала Владимировна</t>
  </si>
  <si>
    <t>Кравченко Денис Анатольевич</t>
  </si>
  <si>
    <t>Власова Елена Константиновна</t>
  </si>
  <si>
    <t>Белокур Владимир Николаевич</t>
  </si>
  <si>
    <t>Павлин Инна Васильевна</t>
  </si>
  <si>
    <t>Салагор Людмила Анатальевна</t>
  </si>
  <si>
    <t>ИТОГО:</t>
  </si>
  <si>
    <t>Заемщик</t>
  </si>
  <si>
    <t>Просрочен
ная сумма</t>
  </si>
  <si>
    <t>Примечание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</si>
  <si>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2020 года</t>
  </si>
  <si>
    <t>Григориопольский район</t>
  </si>
  <si>
    <t>Дубоссарский район</t>
  </si>
  <si>
    <t xml:space="preserve"> Слободзейский район</t>
  </si>
  <si>
    <t>Направлена претензия</t>
  </si>
  <si>
    <t>исполнительное производство</t>
  </si>
  <si>
    <t>документы в суде</t>
  </si>
  <si>
    <t>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</si>
</sst>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3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15"/>
  <sheetViews>
    <sheetView tabSelected="1" view="pageBreakPreview" zoomScaleNormal="115" zoomScaleSheetLayoutView="100" workbookViewId="0">
      <selection activeCell="A2" sqref="A2:F2"/>
    </sheetView>
  </sheetViews>
  <sheetFormatPr defaultColWidth="10.1640625" defaultRowHeight="11.45" customHeight="1" outlineLevelRow="4" x14ac:dyDescent="0.25"/>
  <cols>
    <col min="1" max="1" width="6.1640625" style="17" customWidth="1"/>
    <col min="2" max="2" width="40.6640625" style="3" customWidth="1"/>
    <col min="3" max="5" width="17.33203125" style="3" customWidth="1"/>
    <col min="6" max="6" width="23.83203125" style="20" customWidth="1"/>
    <col min="7" max="16384" width="10.1640625" style="4"/>
  </cols>
  <sheetData>
    <row r="1" spans="1:6" ht="15.75" customHeight="1" x14ac:dyDescent="0.25">
      <c r="A1" s="5"/>
      <c r="B1" s="6"/>
      <c r="E1" s="28" t="s">
        <v>20</v>
      </c>
      <c r="F1" s="28"/>
    </row>
    <row r="2" spans="1:6" s="1" customFormat="1" ht="69.75" customHeight="1" x14ac:dyDescent="0.25">
      <c r="A2" s="29" t="s">
        <v>13</v>
      </c>
      <c r="B2" s="29"/>
      <c r="C2" s="29"/>
      <c r="D2" s="29"/>
      <c r="E2" s="29"/>
      <c r="F2" s="29"/>
    </row>
    <row r="3" spans="1:6" s="9" customFormat="1" ht="61.5" customHeight="1" x14ac:dyDescent="0.2">
      <c r="A3" s="7" t="s">
        <v>0</v>
      </c>
      <c r="B3" s="7" t="s">
        <v>10</v>
      </c>
      <c r="C3" s="7" t="s">
        <v>1</v>
      </c>
      <c r="D3" s="7" t="s">
        <v>2</v>
      </c>
      <c r="E3" s="8" t="s">
        <v>11</v>
      </c>
      <c r="F3" s="7" t="s">
        <v>12</v>
      </c>
    </row>
    <row r="4" spans="1:6" s="13" customFormat="1" ht="15.75" outlineLevel="2" x14ac:dyDescent="0.25">
      <c r="A4" s="15">
        <v>1</v>
      </c>
      <c r="B4" s="14" t="s">
        <v>14</v>
      </c>
      <c r="C4" s="12">
        <f>C5</f>
        <v>10000</v>
      </c>
      <c r="D4" s="12">
        <f t="shared" ref="D4:E4" si="0">D5</f>
        <v>3339</v>
      </c>
      <c r="E4" s="12">
        <f t="shared" si="0"/>
        <v>6661</v>
      </c>
      <c r="F4" s="18"/>
    </row>
    <row r="5" spans="1:6" s="1" customFormat="1" ht="31.5" outlineLevel="4" x14ac:dyDescent="0.25">
      <c r="A5" s="16"/>
      <c r="B5" s="11" t="s">
        <v>3</v>
      </c>
      <c r="C5" s="2">
        <v>10000</v>
      </c>
      <c r="D5" s="2">
        <v>3339</v>
      </c>
      <c r="E5" s="10">
        <v>6661</v>
      </c>
      <c r="F5" s="21" t="s">
        <v>18</v>
      </c>
    </row>
    <row r="6" spans="1:6" s="13" customFormat="1" ht="15.75" outlineLevel="2" x14ac:dyDescent="0.25">
      <c r="A6" s="15">
        <v>1</v>
      </c>
      <c r="B6" s="14" t="s">
        <v>15</v>
      </c>
      <c r="C6" s="12">
        <f>C7</f>
        <v>10000</v>
      </c>
      <c r="D6" s="12">
        <f t="shared" ref="D6:E6" si="1">D7</f>
        <v>8139</v>
      </c>
      <c r="E6" s="12">
        <f t="shared" si="1"/>
        <v>1861</v>
      </c>
      <c r="F6" s="22"/>
    </row>
    <row r="7" spans="1:6" s="1" customFormat="1" ht="15.75" outlineLevel="4" x14ac:dyDescent="0.25">
      <c r="A7" s="16"/>
      <c r="B7" s="11" t="s">
        <v>4</v>
      </c>
      <c r="C7" s="2">
        <v>10000</v>
      </c>
      <c r="D7" s="2">
        <v>8139</v>
      </c>
      <c r="E7" s="10">
        <v>1861</v>
      </c>
      <c r="F7" s="21" t="s">
        <v>19</v>
      </c>
    </row>
    <row r="8" spans="1:6" s="13" customFormat="1" ht="15.75" outlineLevel="2" x14ac:dyDescent="0.25">
      <c r="A8" s="15">
        <v>4</v>
      </c>
      <c r="B8" s="14" t="s">
        <v>16</v>
      </c>
      <c r="C8" s="12">
        <f>SUM(C9:C12)</f>
        <v>35731</v>
      </c>
      <c r="D8" s="12">
        <f t="shared" ref="D8:E8" si="2">SUM(D9:D12)</f>
        <v>22079</v>
      </c>
      <c r="E8" s="12">
        <f t="shared" si="2"/>
        <v>13652</v>
      </c>
      <c r="F8" s="22"/>
    </row>
    <row r="9" spans="1:6" s="1" customFormat="1" ht="31.5" outlineLevel="4" x14ac:dyDescent="0.25">
      <c r="A9" s="16"/>
      <c r="B9" s="11" t="s">
        <v>5</v>
      </c>
      <c r="C9" s="2">
        <v>8336</v>
      </c>
      <c r="D9" s="2">
        <v>5841</v>
      </c>
      <c r="E9" s="10">
        <v>2495</v>
      </c>
      <c r="F9" s="19" t="s">
        <v>17</v>
      </c>
    </row>
    <row r="10" spans="1:6" s="1" customFormat="1" ht="31.5" outlineLevel="4" x14ac:dyDescent="0.25">
      <c r="A10" s="16"/>
      <c r="B10" s="11" t="s">
        <v>6</v>
      </c>
      <c r="C10" s="2">
        <v>10000</v>
      </c>
      <c r="D10" s="2">
        <v>5019</v>
      </c>
      <c r="E10" s="10">
        <v>4981</v>
      </c>
      <c r="F10" s="21" t="s">
        <v>18</v>
      </c>
    </row>
    <row r="11" spans="1:6" s="1" customFormat="1" ht="31.5" outlineLevel="4" x14ac:dyDescent="0.25">
      <c r="A11" s="16"/>
      <c r="B11" s="11" t="s">
        <v>7</v>
      </c>
      <c r="C11" s="2">
        <v>7395</v>
      </c>
      <c r="D11" s="2">
        <v>4800</v>
      </c>
      <c r="E11" s="10">
        <v>2595</v>
      </c>
      <c r="F11" s="21" t="s">
        <v>18</v>
      </c>
    </row>
    <row r="12" spans="1:6" s="1" customFormat="1" ht="31.5" outlineLevel="4" x14ac:dyDescent="0.25">
      <c r="A12" s="16"/>
      <c r="B12" s="11" t="s">
        <v>8</v>
      </c>
      <c r="C12" s="2">
        <v>10000</v>
      </c>
      <c r="D12" s="2">
        <v>6419</v>
      </c>
      <c r="E12" s="10">
        <v>3581</v>
      </c>
      <c r="F12" s="21" t="s">
        <v>18</v>
      </c>
    </row>
    <row r="13" spans="1:6" s="27" customFormat="1" ht="15.75" x14ac:dyDescent="0.25">
      <c r="A13" s="23">
        <f>A8+A6+A4</f>
        <v>6</v>
      </c>
      <c r="B13" s="24" t="s">
        <v>9</v>
      </c>
      <c r="C13" s="25">
        <f>C8+C6+C4</f>
        <v>55731</v>
      </c>
      <c r="D13" s="25">
        <f>D8+D6+D4</f>
        <v>33557</v>
      </c>
      <c r="E13" s="25">
        <f>E8+E6+E4</f>
        <v>22174</v>
      </c>
      <c r="F13" s="26"/>
    </row>
    <row r="14" spans="1:6" ht="15.75" x14ac:dyDescent="0.25"/>
    <row r="15" spans="1:6" ht="15.75" x14ac:dyDescent="0.25"/>
  </sheetData>
  <mergeCells count="2">
    <mergeCell ref="E1:F1"/>
    <mergeCell ref="A2:F2"/>
  </mergeCells>
  <pageMargins left="0.39370078740157483" right="0.39370078740157483" top="0.98425196850393704" bottom="0.98425196850393704" header="0.51181102362204722" footer="0.51181102362204722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Балан Наталья</cp:lastModifiedBy>
  <cp:lastPrinted>2021-02-08T12:47:40Z</cp:lastPrinted>
  <dcterms:modified xsi:type="dcterms:W3CDTF">2021-02-19T08:03:04Z</dcterms:modified>
</cp:coreProperties>
</file>